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1814F310-A94D-40DF-A919-AC9EDC46E0EF}"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<sst xmlns="http://schemas.openxmlformats.org/spreadsheetml/2006/main" count="8065" uniqueCount="1828">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</sst>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3" zoomScale="70" zoomScaleNormal="7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89.4" customHeight="1" x14ac:dyDescent="0.25">
      <c r="A10" s="250" t="s">
        <v>468</v>
      </c>
      <c r="B10" s="251"/>
      <c r="C10" s="194" t="str">
        <f>VLOOKUP(A10,Listado!A6:R456,6,0)</f>
        <v>G. PREMANTENIMIENTO Y TECNOLOGÍA DE LA VÍA</v>
      </c>
      <c r="D10" s="194"/>
      <c r="E10" s="194"/>
      <c r="F10" s="194"/>
      <c r="G10" s="194" t="str">
        <f>VLOOKUP(A10,Listado!A6:R456,7,0)</f>
        <v>Técnico/a 1</v>
      </c>
      <c r="H10" s="194"/>
      <c r="I10" s="244" t="str">
        <f>VLOOKUP(A10,Listado!A6:R456,2,0)</f>
        <v>Técnico/a de apoyo para la conservación y explotación de carreteras</v>
      </c>
      <c r="J10" s="245"/>
      <c r="K10" s="194" t="str">
        <f>VLOOKUP(A10,Listado!A6:R456,11,0)</f>
        <v>Valencia</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03.2" customHeight="1" thickTop="1" thickBot="1" x14ac:dyDescent="0.3">
      <c r="A17" s="234" t="str">
        <f>VLOOKUP(A10,Listado!A6:R456,18,0)</f>
        <v>Al menos 2 años de experiencia en redacción de proyectos de carreteras y estudios de carreteras 
Al menos 2 años de experiencia en trabajos de explotación y conservación de carreteras
Nivel avanzado de AUTOCAD</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kXh4+/arPEZV6eRPRbuzpKnPe0R44qNNRHZlkD37P9+KS/vNjdhBXz1qvvW0Y3itsG0kDPzffCsy8F2hpeSKWA==" saltValue="r1Fizcp23+TABmvedK6gj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2022-10-11T14:46:01Z</dcterms:modified>
</cp:coreProperties>
</file>